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o\Desktop\"/>
    </mc:Choice>
  </mc:AlternateContent>
  <xr:revisionPtr revIDLastSave="0" documentId="13_ncr:8001_{AFCE07EF-9599-4422-A338-8A29B8C126B1}" xr6:coauthVersionLast="41" xr6:coauthVersionMax="41" xr10:uidLastSave="{00000000-0000-0000-0000-000000000000}"/>
  <bookViews>
    <workbookView xWindow="2610" yWindow="825" windowWidth="19785" windowHeight="12795" xr2:uid="{00000000-000D-0000-FFFF-FFFF00000000}"/>
  </bookViews>
  <sheets>
    <sheet name="Rotacio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20" i="1" l="1"/>
  <c r="AA26" i="1" s="1"/>
  <c r="AA14" i="1" l="1"/>
  <c r="I41" i="1"/>
  <c r="D41" i="1"/>
  <c r="I40" i="1"/>
  <c r="D40" i="1"/>
  <c r="I39" i="1"/>
  <c r="D39" i="1"/>
  <c r="I38" i="1"/>
  <c r="D38" i="1"/>
  <c r="I37" i="1"/>
  <c r="D37" i="1"/>
  <c r="I36" i="1"/>
  <c r="D36" i="1"/>
  <c r="I34" i="1"/>
  <c r="H40" i="1" s="1"/>
  <c r="D34" i="1"/>
  <c r="C41" i="1" s="1"/>
  <c r="E1" i="1"/>
  <c r="H38" i="1" l="1"/>
  <c r="H39" i="1"/>
  <c r="H37" i="1"/>
  <c r="B4" i="1" s="1"/>
  <c r="B21" i="1" s="1"/>
  <c r="X15" i="1" s="1"/>
  <c r="H41" i="1"/>
  <c r="H36" i="1"/>
  <c r="C36" i="1"/>
  <c r="C38" i="1"/>
  <c r="C37" i="1"/>
  <c r="C39" i="1"/>
  <c r="C40" i="1"/>
  <c r="D10" i="1" l="1"/>
  <c r="D23" i="1" s="1"/>
  <c r="F17" i="1" s="1"/>
  <c r="B3" i="1"/>
  <c r="B20" i="1" s="1"/>
  <c r="D26" i="1" s="1"/>
  <c r="C10" i="1"/>
  <c r="C23" i="1" s="1"/>
  <c r="Y29" i="1" s="1"/>
  <c r="D11" i="1"/>
  <c r="D24" i="1" s="1"/>
  <c r="Z30" i="1" s="1"/>
  <c r="C11" i="1"/>
  <c r="C24" i="1" s="1"/>
  <c r="F24" i="1" s="1"/>
  <c r="D3" i="1"/>
  <c r="D20" i="1" s="1"/>
  <c r="F26" i="1" s="1"/>
  <c r="C3" i="1"/>
  <c r="C20" i="1" s="1"/>
  <c r="Y14" i="1" s="1"/>
  <c r="C4" i="1"/>
  <c r="C21" i="1" s="1"/>
  <c r="Y15" i="1" s="1"/>
  <c r="D4" i="1"/>
  <c r="D21" i="1" s="1"/>
  <c r="B10" i="1"/>
  <c r="B23" i="1" s="1"/>
  <c r="X29" i="1" s="1"/>
  <c r="B11" i="1"/>
  <c r="B24" i="1" s="1"/>
  <c r="F23" i="1" s="1"/>
  <c r="E17" i="1"/>
  <c r="D27" i="1"/>
  <c r="F20" i="1"/>
  <c r="D14" i="1" s="1"/>
  <c r="E26" i="1"/>
  <c r="H23" i="1"/>
  <c r="J17" i="1" s="1"/>
  <c r="G20" i="1" l="1"/>
  <c r="I26" i="1" s="1"/>
  <c r="X30" i="1"/>
  <c r="F29" i="1"/>
  <c r="H24" i="1"/>
  <c r="K24" i="1" s="1"/>
  <c r="E14" i="1"/>
  <c r="H20" i="1"/>
  <c r="J26" i="1" s="1"/>
  <c r="H26" i="1"/>
  <c r="F21" i="1"/>
  <c r="H27" i="1" s="1"/>
  <c r="D18" i="1"/>
  <c r="E27" i="1"/>
  <c r="G24" i="1"/>
  <c r="I18" i="1" s="1"/>
  <c r="L20" i="1"/>
  <c r="N26" i="1" s="1"/>
  <c r="Z29" i="1"/>
  <c r="X14" i="1"/>
  <c r="K20" i="1"/>
  <c r="I14" i="1" s="1"/>
  <c r="F18" i="1"/>
  <c r="D30" i="1"/>
  <c r="H18" i="1"/>
  <c r="J23" i="1"/>
  <c r="H29" i="1" s="1"/>
  <c r="D17" i="1"/>
  <c r="G23" i="1"/>
  <c r="L23" i="1" s="1"/>
  <c r="Y30" i="1"/>
  <c r="E18" i="1"/>
  <c r="F27" i="1"/>
  <c r="G21" i="1"/>
  <c r="Z15" i="1"/>
  <c r="Z14" i="1"/>
  <c r="H21" i="1"/>
  <c r="L24" i="1"/>
  <c r="J30" i="1" s="1"/>
  <c r="F14" i="1"/>
  <c r="D29" i="1"/>
  <c r="K23" i="1"/>
  <c r="H17" i="1"/>
  <c r="J18" i="1" l="1"/>
  <c r="F30" i="1"/>
  <c r="E29" i="1"/>
  <c r="J20" i="1"/>
  <c r="H14" i="1" s="1"/>
  <c r="P21" i="1"/>
  <c r="R27" i="1" s="1"/>
  <c r="J14" i="1"/>
  <c r="L21" i="1"/>
  <c r="J15" i="1" s="1"/>
  <c r="P20" i="1"/>
  <c r="R26" i="1" s="1"/>
  <c r="D15" i="1"/>
  <c r="I17" i="1"/>
  <c r="M26" i="1"/>
  <c r="J24" i="1"/>
  <c r="E30" i="1"/>
  <c r="L17" i="1"/>
  <c r="N18" i="1"/>
  <c r="O23" i="1"/>
  <c r="T23" i="1" s="1"/>
  <c r="O24" i="1"/>
  <c r="Q18" i="1" s="1"/>
  <c r="E15" i="1"/>
  <c r="I27" i="1"/>
  <c r="J21" i="1"/>
  <c r="K21" i="1"/>
  <c r="F15" i="1"/>
  <c r="J27" i="1"/>
  <c r="N17" i="1"/>
  <c r="J29" i="1"/>
  <c r="P24" i="1"/>
  <c r="I29" i="1"/>
  <c r="P23" i="1"/>
  <c r="M17" i="1"/>
  <c r="N24" i="1"/>
  <c r="I30" i="1"/>
  <c r="M18" i="1"/>
  <c r="T21" i="1" l="1"/>
  <c r="L26" i="1"/>
  <c r="O20" i="1"/>
  <c r="T20" i="1" s="1"/>
  <c r="X21" i="1" s="1"/>
  <c r="N14" i="1"/>
  <c r="S21" i="1"/>
  <c r="V21" i="1" s="1"/>
  <c r="N15" i="1"/>
  <c r="O21" i="1"/>
  <c r="Q27" i="1" s="1"/>
  <c r="Q17" i="1"/>
  <c r="M29" i="1"/>
  <c r="N27" i="1"/>
  <c r="M30" i="1"/>
  <c r="N23" i="1"/>
  <c r="H30" i="1"/>
  <c r="L18" i="1"/>
  <c r="Q26" i="1"/>
  <c r="R24" i="1"/>
  <c r="V23" i="1" s="1"/>
  <c r="L27" i="1"/>
  <c r="N20" i="1"/>
  <c r="H15" i="1"/>
  <c r="M27" i="1"/>
  <c r="N21" i="1"/>
  <c r="I15" i="1"/>
  <c r="L30" i="1"/>
  <c r="R23" i="1"/>
  <c r="P18" i="1"/>
  <c r="V27" i="1"/>
  <c r="W21" i="1"/>
  <c r="R15" i="1"/>
  <c r="Q15" i="1"/>
  <c r="U27" i="1"/>
  <c r="V17" i="1"/>
  <c r="R29" i="1"/>
  <c r="X24" i="1"/>
  <c r="N30" i="1"/>
  <c r="S24" i="1"/>
  <c r="R18" i="1"/>
  <c r="N29" i="1"/>
  <c r="T24" i="1"/>
  <c r="R17" i="1"/>
  <c r="V26" i="1"/>
  <c r="R14" i="1" l="1"/>
  <c r="M14" i="1"/>
  <c r="R21" i="1"/>
  <c r="T27" i="1" s="1"/>
  <c r="M15" i="1"/>
  <c r="P30" i="1"/>
  <c r="L29" i="1"/>
  <c r="P17" i="1"/>
  <c r="S23" i="1"/>
  <c r="T18" i="1"/>
  <c r="P27" i="1"/>
  <c r="R20" i="1"/>
  <c r="L15" i="1"/>
  <c r="S20" i="1"/>
  <c r="L14" i="1"/>
  <c r="P26" i="1"/>
  <c r="V18" i="1"/>
  <c r="W24" i="1"/>
  <c r="R30" i="1"/>
  <c r="T29" i="1"/>
  <c r="X17" i="1"/>
  <c r="W23" i="1"/>
  <c r="T17" i="1"/>
  <c r="P29" i="1"/>
  <c r="V15" i="1"/>
  <c r="Z27" i="1"/>
  <c r="Q30" i="1"/>
  <c r="U18" i="1"/>
  <c r="V24" i="1"/>
  <c r="V30" i="1"/>
  <c r="Z18" i="1"/>
  <c r="T15" i="1"/>
  <c r="X27" i="1"/>
  <c r="U15" i="1"/>
  <c r="Y27" i="1"/>
  <c r="V20" i="1" l="1"/>
  <c r="T14" i="1" s="1"/>
  <c r="P15" i="1"/>
  <c r="Q29" i="1"/>
  <c r="X23" i="1"/>
  <c r="U17" i="1"/>
  <c r="X26" i="1"/>
  <c r="T26" i="1"/>
  <c r="P14" i="1"/>
  <c r="W20" i="1"/>
  <c r="X20" i="1"/>
  <c r="U26" i="1"/>
  <c r="Q14" i="1"/>
  <c r="Y17" i="1"/>
  <c r="U29" i="1"/>
  <c r="Y18" i="1"/>
  <c r="U30" i="1"/>
  <c r="T30" i="1"/>
  <c r="X18" i="1"/>
  <c r="V29" i="1" l="1"/>
  <c r="Z17" i="1"/>
  <c r="Z26" i="1"/>
  <c r="V14" i="1"/>
  <c r="U14" i="1"/>
  <c r="Y26" i="1"/>
</calcChain>
</file>

<file path=xl/sharedStrings.xml><?xml version="1.0" encoding="utf-8"?>
<sst xmlns="http://schemas.openxmlformats.org/spreadsheetml/2006/main" count="21" uniqueCount="15">
  <si>
    <t>ELLOS</t>
  </si>
  <si>
    <t>Rotación propuesta</t>
  </si>
  <si>
    <t>a</t>
  </si>
  <si>
    <t>Rotación base</t>
  </si>
  <si>
    <t>Creado por Roberto Mendoza</t>
  </si>
  <si>
    <t>Descarga más contenidos en:</t>
  </si>
  <si>
    <t>entrenadordevanguardia.com</t>
  </si>
  <si>
    <t>NOSOTROS</t>
  </si>
  <si>
    <t>Nosotros</t>
  </si>
  <si>
    <t>Ellos</t>
  </si>
  <si>
    <t>p</t>
  </si>
  <si>
    <t>base</t>
  </si>
  <si>
    <t>propuesta</t>
  </si>
  <si>
    <t>⇑</t>
  </si>
  <si>
    <t>Recibimos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</si>
</sst>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u/>
      <sz val="10"/>
      <color rgb="FF0563C1"/>
      <name val="Arial"/>
    </font>
    <font>
      <sz val="12"/>
      <name val="Arial"/>
      <family val="2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rgb="FFCCCCCC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protection locked="0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1" fillId="5" borderId="0" xfId="0" applyFont="1" applyFill="1" applyAlignment="1" applyProtection="1">
      <alignment horizontal="center" vertical="center"/>
      <protection hidden="1"/>
    </xf>
    <xf numFmtId="0" fontId="1" fillId="5" borderId="11" xfId="0" applyFont="1" applyFill="1" applyBorder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center" vertical="center"/>
      <protection hidden="1"/>
    </xf>
    <xf numFmtId="0" fontId="1" fillId="6" borderId="0" xfId="0" applyFont="1" applyFill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0" fontId="1" fillId="6" borderId="7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0" fontId="1" fillId="6" borderId="4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protection hidden="1"/>
    </xf>
    <xf numFmtId="0" fontId="2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5" borderId="0" xfId="0" applyFont="1" applyFill="1" applyBorder="1" applyAlignment="1" applyProtection="1">
      <alignment horizontal="center" vertical="center"/>
      <protection hidden="1"/>
    </xf>
    <xf numFmtId="0" fontId="0" fillId="8" borderId="14" xfId="0" applyFill="1" applyBorder="1" applyProtection="1">
      <protection locked="0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9" borderId="19" xfId="0" applyFont="1" applyFill="1" applyBorder="1" applyAlignment="1" applyProtection="1">
      <alignment horizontal="center" vertical="center"/>
      <protection hidden="1"/>
    </xf>
    <xf numFmtId="0" fontId="1" fillId="9" borderId="0" xfId="0" applyFont="1" applyFill="1" applyBorder="1" applyAlignment="1" applyProtection="1">
      <alignment horizontal="center" vertical="center"/>
      <protection hidden="1"/>
    </xf>
    <xf numFmtId="0" fontId="1" fillId="9" borderId="20" xfId="0" applyFont="1" applyFill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5" borderId="27" xfId="0" applyFont="1" applyFill="1" applyBorder="1" applyAlignment="1" applyProtection="1">
      <alignment horizontal="center" vertical="center"/>
      <protection hidden="1"/>
    </xf>
    <xf numFmtId="0" fontId="1" fillId="5" borderId="28" xfId="0" applyFont="1" applyFill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11" fontId="3" fillId="7" borderId="12" xfId="0" applyNumberFormat="1" applyFont="1" applyFill="1" applyBorder="1" applyAlignment="1">
      <alignment horizontal="left"/>
    </xf>
    <xf numFmtId="11" fontId="3" fillId="7" borderId="5" xfId="0" applyNumberFormat="1" applyFont="1" applyFill="1" applyBorder="1" applyAlignment="1">
      <alignment horizontal="left"/>
    </xf>
    <xf numFmtId="11" fontId="3" fillId="7" borderId="6" xfId="0" applyNumberFormat="1" applyFont="1" applyFill="1" applyBorder="1" applyAlignment="1">
      <alignment horizontal="left"/>
    </xf>
    <xf numFmtId="11" fontId="4" fillId="7" borderId="10" xfId="0" applyNumberFormat="1" applyFont="1" applyFill="1" applyBorder="1" applyAlignment="1"/>
    <xf numFmtId="11" fontId="4" fillId="7" borderId="0" xfId="0" applyNumberFormat="1" applyFont="1" applyFill="1" applyBorder="1" applyAlignment="1"/>
    <xf numFmtId="11" fontId="4" fillId="7" borderId="11" xfId="0" applyNumberFormat="1" applyFont="1" applyFill="1" applyBorder="1" applyAlignment="1"/>
    <xf numFmtId="11" fontId="5" fillId="7" borderId="7" xfId="0" applyNumberFormat="1" applyFont="1" applyFill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</cellXfs>
  <cellStyles count="1">
    <cellStyle name="Normal" xfId="0" builtinId="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99999"/>
      </font>
      <fill>
        <patternFill patternType="solid">
          <fgColor rgb="FFD9D9D9"/>
          <bgColor rgb="FFD9D9D9"/>
        </patternFill>
      </fill>
    </dxf>
    <dxf>
      <font>
        <color rgb="FF999999"/>
      </font>
      <fill>
        <patternFill patternType="solid">
          <fgColor rgb="FFD9D9D9"/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22" fmlaLink="$F$11" max="6" min="1" page="10"/>
</file>

<file path=xl/ctrlProps/ctrlProp2.xml><?xml version="1.0" encoding="utf-8"?>
<formControlPr xmlns="http://schemas.microsoft.com/office/spreadsheetml/2009/9/main" objectType="Spin" dx="22" fmlaLink="$F$4" max="6" min="1" page="1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133350</xdr:colOff>
          <xdr:row>10</xdr:row>
          <xdr:rowOff>9525</xdr:rowOff>
        </xdr:from>
        <xdr:to>
          <xdr:col>7</xdr:col>
          <xdr:colOff>219075</xdr:colOff>
          <xdr:row>11</xdr:row>
          <xdr:rowOff>57150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2</xdr:row>
          <xdr:rowOff>276225</xdr:rowOff>
        </xdr:from>
        <xdr:to>
          <xdr:col>7</xdr:col>
          <xdr:colOff>161925</xdr:colOff>
          <xdr:row>4</xdr:row>
          <xdr:rowOff>28575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trenadordevanguardia.com/2019/06/24/rotaciones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41"/>
  <sheetViews>
    <sheetView tabSelected="1" workbookViewId="0">
      <selection activeCell="A14" sqref="A14"/>
    </sheetView>
  </sheetViews>
  <sheetFormatPr baseColWidth="10" defaultColWidth="14.42578125" defaultRowHeight="15.75" customHeight="1" outlineLevelRow="1" x14ac:dyDescent="0.2"/>
  <cols>
    <col min="1" max="1" width="8.7109375" customWidth="1"/>
    <col min="2" max="26" width="4.28515625" customWidth="1"/>
    <col min="27" max="27" width="10.85546875" customWidth="1"/>
  </cols>
  <sheetData>
    <row r="1" spans="1:27" ht="12.75" x14ac:dyDescent="0.2">
      <c r="A1" s="1"/>
      <c r="B1" s="73" t="s">
        <v>0</v>
      </c>
      <c r="C1" s="74"/>
      <c r="D1" s="74"/>
      <c r="E1" s="75" t="str">
        <f>IF(E7="recibimos","Sacan","Reciben")</f>
        <v>Sacan</v>
      </c>
      <c r="F1" s="75"/>
      <c r="G1" s="7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2.7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3.25" customHeight="1" x14ac:dyDescent="0.2">
      <c r="A3" s="1"/>
      <c r="B3" s="37" t="str">
        <f>VLOOKUP(1,$H$36:$I$41,2,FALSE)</f>
        <v>a</v>
      </c>
      <c r="C3" s="38">
        <f>VLOOKUP(6,$H$36:$I$41,2,FALSE)</f>
        <v>6</v>
      </c>
      <c r="D3" s="39">
        <f>VLOOKUP(5,$H$36:$I$41,2,FALSE)</f>
        <v>5</v>
      </c>
      <c r="E3" s="1"/>
      <c r="F3" s="2" t="s">
        <v>1</v>
      </c>
      <c r="H3" s="1"/>
      <c r="L3" s="13" t="s">
        <v>2</v>
      </c>
      <c r="M3" s="14">
        <v>6</v>
      </c>
      <c r="N3" s="15">
        <v>5</v>
      </c>
      <c r="O3" s="1"/>
      <c r="P3" s="2" t="s">
        <v>3</v>
      </c>
      <c r="Q3" s="1"/>
      <c r="R3" s="1"/>
      <c r="S3" s="1"/>
      <c r="T3" s="1"/>
      <c r="U3" s="1"/>
      <c r="V3" s="1"/>
      <c r="W3" s="1"/>
      <c r="X3" s="3"/>
      <c r="Y3" s="3"/>
      <c r="Z3" s="3"/>
      <c r="AA3" s="1"/>
    </row>
    <row r="4" spans="1:27" ht="23.25" customHeight="1" x14ac:dyDescent="0.2">
      <c r="A4" s="1"/>
      <c r="B4" s="40">
        <f>VLOOKUP(2,$H$36:$I$41,2,FALSE)</f>
        <v>2</v>
      </c>
      <c r="C4" s="41">
        <f>VLOOKUP(3,$H$36:$I$41,2,FALSE)</f>
        <v>3</v>
      </c>
      <c r="D4" s="42">
        <f>VLOOKUP(4,$H$36:$I$41,2,FALSE)</f>
        <v>4</v>
      </c>
      <c r="E4" s="1"/>
      <c r="F4" s="19">
        <v>1</v>
      </c>
      <c r="H4" s="1"/>
      <c r="L4" s="16">
        <v>2</v>
      </c>
      <c r="M4" s="17">
        <v>3</v>
      </c>
      <c r="N4" s="18">
        <v>4</v>
      </c>
      <c r="O4" s="1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1"/>
    </row>
    <row r="5" spans="1:27" ht="6.75" customHeight="1" x14ac:dyDescent="0.2">
      <c r="A5" s="1"/>
      <c r="B5" s="28"/>
      <c r="C5" s="29"/>
      <c r="D5" s="30"/>
      <c r="E5" s="1"/>
      <c r="F5" s="1"/>
      <c r="G5" s="1"/>
      <c r="H5" s="1"/>
      <c r="L5" s="4"/>
      <c r="M5" s="5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78" t="s">
        <v>4</v>
      </c>
      <c r="V6" s="79"/>
      <c r="W6" s="79"/>
      <c r="X6" s="79"/>
      <c r="Y6" s="79"/>
      <c r="Z6" s="79"/>
      <c r="AA6" s="80"/>
    </row>
    <row r="7" spans="1:27" ht="12.75" x14ac:dyDescent="0.2">
      <c r="A7" s="1"/>
      <c r="B7" s="44" t="s">
        <v>7</v>
      </c>
      <c r="C7" s="45"/>
      <c r="D7" s="45"/>
      <c r="E7" s="51" t="s">
        <v>14</v>
      </c>
      <c r="F7" s="47"/>
      <c r="G7" s="48"/>
      <c r="K7" s="1"/>
      <c r="L7" s="1"/>
      <c r="M7" s="1"/>
      <c r="N7" s="3"/>
      <c r="O7" s="1"/>
      <c r="P7" s="1"/>
      <c r="Q7" s="1"/>
      <c r="R7" s="1"/>
      <c r="S7" s="1"/>
      <c r="T7" s="1"/>
      <c r="U7" s="81" t="s">
        <v>5</v>
      </c>
      <c r="V7" s="82"/>
      <c r="W7" s="82"/>
      <c r="X7" s="82"/>
      <c r="Y7" s="82"/>
      <c r="Z7" s="82"/>
      <c r="AA7" s="83"/>
    </row>
    <row r="8" spans="1:27" ht="15" collapsed="1" x14ac:dyDescent="0.2">
      <c r="A8" s="1"/>
      <c r="B8" s="1"/>
      <c r="C8" s="1"/>
      <c r="D8" s="1"/>
      <c r="E8" s="46" t="s">
        <v>13</v>
      </c>
      <c r="F8" s="1"/>
      <c r="G8" s="1"/>
      <c r="H8" s="1"/>
      <c r="L8" s="1"/>
      <c r="M8" s="3"/>
      <c r="N8" s="1"/>
      <c r="R8" s="1"/>
      <c r="S8" s="1"/>
      <c r="T8" s="3"/>
      <c r="U8" s="84" t="s">
        <v>6</v>
      </c>
      <c r="V8" s="85"/>
      <c r="W8" s="85"/>
      <c r="X8" s="85"/>
      <c r="Y8" s="85"/>
      <c r="Z8" s="85"/>
      <c r="AA8" s="86"/>
    </row>
    <row r="9" spans="1:27" ht="7.5" customHeight="1" x14ac:dyDescent="0.2">
      <c r="A9" s="1"/>
      <c r="B9" s="4"/>
      <c r="C9" s="5"/>
      <c r="D9" s="6"/>
      <c r="E9" s="1"/>
      <c r="L9" s="4"/>
      <c r="M9" s="5"/>
      <c r="N9" s="6"/>
      <c r="O9" s="1"/>
      <c r="P9" s="1"/>
      <c r="Q9" s="1"/>
      <c r="R9" s="1"/>
      <c r="S9" s="1"/>
      <c r="T9" s="1"/>
      <c r="U9" s="3"/>
      <c r="V9" s="3"/>
      <c r="W9" s="3"/>
      <c r="X9" s="3"/>
      <c r="Y9" s="3"/>
      <c r="Z9" s="3"/>
      <c r="AA9" s="3"/>
    </row>
    <row r="10" spans="1:27" ht="23.25" customHeight="1" x14ac:dyDescent="0.2">
      <c r="A10" s="1"/>
      <c r="B10" s="31">
        <f>VLOOKUP(4,$C$36:$D$41,2,FALSE)</f>
        <v>4</v>
      </c>
      <c r="C10" s="32">
        <f>VLOOKUP(3,$C$36:$D$41,2,FALSE)</f>
        <v>3</v>
      </c>
      <c r="D10" s="33">
        <f>VLOOKUP(2,$C$36:$D$41,2,FALSE)</f>
        <v>2</v>
      </c>
      <c r="E10" s="1"/>
      <c r="F10" s="2" t="s">
        <v>1</v>
      </c>
      <c r="L10" s="20">
        <v>4</v>
      </c>
      <c r="M10" s="21">
        <v>3</v>
      </c>
      <c r="N10" s="22">
        <v>2</v>
      </c>
      <c r="P10" s="2" t="s">
        <v>3</v>
      </c>
      <c r="Q10" s="1"/>
      <c r="R10" s="1"/>
      <c r="S10" s="1"/>
      <c r="T10" s="1"/>
    </row>
    <row r="11" spans="1:27" ht="23.25" customHeight="1" x14ac:dyDescent="0.2">
      <c r="A11" s="1"/>
      <c r="B11" s="34">
        <f>VLOOKUP(5,$C$36:$D$41,2,FALSE)</f>
        <v>5</v>
      </c>
      <c r="C11" s="35">
        <f>VLOOKUP(6,$C$36:$D$41,2,FALSE)</f>
        <v>6</v>
      </c>
      <c r="D11" s="36" t="str">
        <f>VLOOKUP(1,$C$36:$D$41,2,FALSE)</f>
        <v>a</v>
      </c>
      <c r="E11" s="1"/>
      <c r="F11" s="23">
        <v>1</v>
      </c>
      <c r="L11" s="16">
        <v>5</v>
      </c>
      <c r="M11" s="17">
        <v>6</v>
      </c>
      <c r="N11" s="13" t="s">
        <v>2</v>
      </c>
      <c r="P11" s="1"/>
      <c r="Q11" s="1"/>
      <c r="R11" s="1"/>
      <c r="S11" s="1"/>
      <c r="T11" s="1"/>
    </row>
    <row r="12" spans="1:27" ht="12.75" x14ac:dyDescent="0.2">
      <c r="A12" s="1"/>
      <c r="B12" s="1"/>
      <c r="C12" s="1"/>
      <c r="D12" s="1"/>
      <c r="E12" s="1"/>
      <c r="F12" s="1"/>
      <c r="G12" s="1"/>
      <c r="H12" s="1"/>
      <c r="L12" s="1"/>
      <c r="M12" s="1"/>
      <c r="N12" s="1"/>
      <c r="O12" s="3"/>
      <c r="P12" s="1"/>
      <c r="Q12" s="1"/>
      <c r="R12" s="1"/>
      <c r="S12" s="1"/>
      <c r="T12" s="1"/>
    </row>
    <row r="13" spans="1:27" ht="9" customHeight="1" x14ac:dyDescent="0.2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9"/>
    </row>
    <row r="14" spans="1:27" ht="23.25" customHeight="1" x14ac:dyDescent="0.2">
      <c r="A14" s="24"/>
      <c r="B14" s="25"/>
      <c r="C14" s="25"/>
      <c r="D14" s="63">
        <f t="shared" ref="D14:F14" si="0">F20</f>
        <v>2</v>
      </c>
      <c r="E14" s="64" t="str">
        <f t="shared" si="0"/>
        <v>a</v>
      </c>
      <c r="F14" s="65">
        <f t="shared" si="0"/>
        <v>6</v>
      </c>
      <c r="G14" s="25"/>
      <c r="H14" s="63">
        <f t="shared" ref="H14:J14" si="1">J20</f>
        <v>3</v>
      </c>
      <c r="I14" s="64">
        <f t="shared" si="1"/>
        <v>2</v>
      </c>
      <c r="J14" s="65" t="str">
        <f t="shared" si="1"/>
        <v>a</v>
      </c>
      <c r="K14" s="25"/>
      <c r="L14" s="63">
        <f t="shared" ref="L14:N14" si="2">N20</f>
        <v>4</v>
      </c>
      <c r="M14" s="64">
        <f t="shared" si="2"/>
        <v>3</v>
      </c>
      <c r="N14" s="65">
        <f t="shared" si="2"/>
        <v>2</v>
      </c>
      <c r="O14" s="25"/>
      <c r="P14" s="63">
        <f t="shared" ref="P14:R14" si="3">R20</f>
        <v>5</v>
      </c>
      <c r="Q14" s="64">
        <f t="shared" si="3"/>
        <v>4</v>
      </c>
      <c r="R14" s="65">
        <f t="shared" si="3"/>
        <v>3</v>
      </c>
      <c r="S14" s="25"/>
      <c r="T14" s="63">
        <f>V20</f>
        <v>6</v>
      </c>
      <c r="U14" s="64">
        <f t="shared" ref="U14:V14" si="4">W20</f>
        <v>5</v>
      </c>
      <c r="V14" s="65">
        <f t="shared" si="4"/>
        <v>4</v>
      </c>
      <c r="W14" s="25"/>
      <c r="X14" s="63" t="str">
        <f t="shared" ref="X14:Z15" si="5">B20</f>
        <v>a</v>
      </c>
      <c r="Y14" s="64">
        <f t="shared" si="5"/>
        <v>6</v>
      </c>
      <c r="Z14" s="65">
        <f t="shared" si="5"/>
        <v>5</v>
      </c>
      <c r="AA14" s="77" t="str">
        <f>IF(AA20="K2","K1","")</f>
        <v/>
      </c>
    </row>
    <row r="15" spans="1:27" ht="23.25" customHeight="1" x14ac:dyDescent="0.2">
      <c r="A15" s="24"/>
      <c r="B15" s="25"/>
      <c r="C15" s="25"/>
      <c r="D15" s="66">
        <f t="shared" ref="D15:F15" si="6">F21</f>
        <v>3</v>
      </c>
      <c r="E15" s="49">
        <f t="shared" si="6"/>
        <v>4</v>
      </c>
      <c r="F15" s="67">
        <f t="shared" si="6"/>
        <v>5</v>
      </c>
      <c r="G15" s="25"/>
      <c r="H15" s="66">
        <f t="shared" ref="H15:J15" si="7">J21</f>
        <v>4</v>
      </c>
      <c r="I15" s="49">
        <f t="shared" si="7"/>
        <v>5</v>
      </c>
      <c r="J15" s="67">
        <f t="shared" si="7"/>
        <v>6</v>
      </c>
      <c r="K15" s="25"/>
      <c r="L15" s="66">
        <f t="shared" ref="L15:N15" si="8">N21</f>
        <v>5</v>
      </c>
      <c r="M15" s="49">
        <f t="shared" si="8"/>
        <v>6</v>
      </c>
      <c r="N15" s="67" t="str">
        <f t="shared" si="8"/>
        <v>a</v>
      </c>
      <c r="O15" s="25"/>
      <c r="P15" s="66">
        <f t="shared" ref="P15:R15" si="9">R21</f>
        <v>6</v>
      </c>
      <c r="Q15" s="49" t="str">
        <f t="shared" si="9"/>
        <v>a</v>
      </c>
      <c r="R15" s="67">
        <f t="shared" si="9"/>
        <v>2</v>
      </c>
      <c r="S15" s="25"/>
      <c r="T15" s="66" t="str">
        <f>V21</f>
        <v>a</v>
      </c>
      <c r="U15" s="49">
        <f t="shared" ref="U15:V15" si="10">W21</f>
        <v>2</v>
      </c>
      <c r="V15" s="67">
        <f t="shared" si="10"/>
        <v>3</v>
      </c>
      <c r="W15" s="25"/>
      <c r="X15" s="66">
        <f t="shared" si="5"/>
        <v>2</v>
      </c>
      <c r="Y15" s="49">
        <f t="shared" si="5"/>
        <v>3</v>
      </c>
      <c r="Z15" s="67">
        <f t="shared" si="5"/>
        <v>4</v>
      </c>
      <c r="AA15" s="26"/>
    </row>
    <row r="16" spans="1:27" ht="6.75" customHeight="1" x14ac:dyDescent="0.2">
      <c r="A16" s="24"/>
      <c r="B16" s="27"/>
      <c r="C16" s="27"/>
      <c r="D16" s="68"/>
      <c r="E16" s="50"/>
      <c r="F16" s="69"/>
      <c r="G16" s="25"/>
      <c r="H16" s="68"/>
      <c r="I16" s="50"/>
      <c r="J16" s="69"/>
      <c r="K16" s="25"/>
      <c r="L16" s="68"/>
      <c r="M16" s="50"/>
      <c r="N16" s="69"/>
      <c r="O16" s="25"/>
      <c r="P16" s="68"/>
      <c r="Q16" s="50"/>
      <c r="R16" s="69"/>
      <c r="S16" s="25"/>
      <c r="T16" s="68"/>
      <c r="U16" s="50"/>
      <c r="V16" s="69"/>
      <c r="W16" s="25"/>
      <c r="X16" s="68"/>
      <c r="Y16" s="50"/>
      <c r="Z16" s="69"/>
      <c r="AA16" s="26"/>
    </row>
    <row r="17" spans="1:27" ht="23.25" customHeight="1" x14ac:dyDescent="0.2">
      <c r="A17" s="24"/>
      <c r="B17" s="25"/>
      <c r="C17" s="25"/>
      <c r="D17" s="66">
        <f t="shared" ref="D17:F17" si="11">B23</f>
        <v>4</v>
      </c>
      <c r="E17" s="49">
        <f t="shared" si="11"/>
        <v>3</v>
      </c>
      <c r="F17" s="67">
        <f t="shared" si="11"/>
        <v>2</v>
      </c>
      <c r="G17" s="25"/>
      <c r="H17" s="66">
        <f t="shared" ref="H17:J17" si="12">F23</f>
        <v>5</v>
      </c>
      <c r="I17" s="49">
        <f t="shared" si="12"/>
        <v>4</v>
      </c>
      <c r="J17" s="67">
        <f t="shared" si="12"/>
        <v>3</v>
      </c>
      <c r="K17" s="25"/>
      <c r="L17" s="66">
        <f t="shared" ref="L17:N17" si="13">J23</f>
        <v>6</v>
      </c>
      <c r="M17" s="49">
        <f t="shared" si="13"/>
        <v>5</v>
      </c>
      <c r="N17" s="67">
        <f t="shared" si="13"/>
        <v>4</v>
      </c>
      <c r="O17" s="25"/>
      <c r="P17" s="66" t="str">
        <f t="shared" ref="P17:R17" si="14">N23</f>
        <v>a</v>
      </c>
      <c r="Q17" s="49">
        <f t="shared" si="14"/>
        <v>6</v>
      </c>
      <c r="R17" s="67">
        <f t="shared" si="14"/>
        <v>5</v>
      </c>
      <c r="S17" s="25"/>
      <c r="T17" s="66">
        <f t="shared" ref="T17" si="15">R23</f>
        <v>2</v>
      </c>
      <c r="U17" s="49" t="str">
        <f>S23</f>
        <v>a</v>
      </c>
      <c r="V17" s="67">
        <f>T23</f>
        <v>6</v>
      </c>
      <c r="W17" s="25"/>
      <c r="X17" s="66">
        <f t="shared" ref="X17:Z17" si="16">V23</f>
        <v>3</v>
      </c>
      <c r="Y17" s="49">
        <f t="shared" si="16"/>
        <v>2</v>
      </c>
      <c r="Z17" s="67" t="str">
        <f t="shared" si="16"/>
        <v>a</v>
      </c>
      <c r="AA17" s="26"/>
    </row>
    <row r="18" spans="1:27" ht="23.25" customHeight="1" x14ac:dyDescent="0.2">
      <c r="A18" s="24"/>
      <c r="B18" s="25"/>
      <c r="C18" s="25"/>
      <c r="D18" s="70">
        <f t="shared" ref="D18:F18" si="17">B24</f>
        <v>5</v>
      </c>
      <c r="E18" s="71">
        <f t="shared" si="17"/>
        <v>6</v>
      </c>
      <c r="F18" s="72" t="str">
        <f t="shared" si="17"/>
        <v>a</v>
      </c>
      <c r="G18" s="25"/>
      <c r="H18" s="70">
        <f t="shared" ref="H18:J18" si="18">F24</f>
        <v>6</v>
      </c>
      <c r="I18" s="71" t="str">
        <f t="shared" si="18"/>
        <v>a</v>
      </c>
      <c r="J18" s="72">
        <f t="shared" si="18"/>
        <v>2</v>
      </c>
      <c r="K18" s="25"/>
      <c r="L18" s="70" t="str">
        <f t="shared" ref="L18:N18" si="19">J24</f>
        <v>a</v>
      </c>
      <c r="M18" s="71">
        <f t="shared" si="19"/>
        <v>2</v>
      </c>
      <c r="N18" s="72">
        <f t="shared" si="19"/>
        <v>3</v>
      </c>
      <c r="O18" s="25"/>
      <c r="P18" s="70">
        <f t="shared" ref="P18:R18" si="20">N24</f>
        <v>2</v>
      </c>
      <c r="Q18" s="71">
        <f t="shared" si="20"/>
        <v>3</v>
      </c>
      <c r="R18" s="72">
        <f t="shared" si="20"/>
        <v>4</v>
      </c>
      <c r="S18" s="25"/>
      <c r="T18" s="70">
        <f t="shared" ref="T18" si="21">R24</f>
        <v>3</v>
      </c>
      <c r="U18" s="71">
        <f>S24</f>
        <v>4</v>
      </c>
      <c r="V18" s="72">
        <f>T24</f>
        <v>5</v>
      </c>
      <c r="W18" s="25"/>
      <c r="X18" s="70">
        <f t="shared" ref="X18:Z18" si="22">V24</f>
        <v>4</v>
      </c>
      <c r="Y18" s="71">
        <f t="shared" si="22"/>
        <v>5</v>
      </c>
      <c r="Z18" s="72">
        <f t="shared" si="22"/>
        <v>6</v>
      </c>
      <c r="AA18" s="26"/>
    </row>
    <row r="19" spans="1:27" ht="9" customHeight="1" thickBot="1" x14ac:dyDescent="0.25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6"/>
    </row>
    <row r="20" spans="1:27" ht="23.25" customHeight="1" x14ac:dyDescent="0.2">
      <c r="A20" s="24"/>
      <c r="B20" s="52" t="str">
        <f t="shared" ref="B20:D21" si="23">B3</f>
        <v>a</v>
      </c>
      <c r="C20" s="53">
        <f t="shared" si="23"/>
        <v>6</v>
      </c>
      <c r="D20" s="54">
        <f t="shared" si="23"/>
        <v>5</v>
      </c>
      <c r="E20" s="25"/>
      <c r="F20" s="63">
        <f>B21</f>
        <v>2</v>
      </c>
      <c r="G20" s="64" t="str">
        <f t="shared" ref="G20:H20" si="24">B20</f>
        <v>a</v>
      </c>
      <c r="H20" s="65">
        <f t="shared" si="24"/>
        <v>6</v>
      </c>
      <c r="I20" s="25"/>
      <c r="J20" s="63">
        <f>F21</f>
        <v>3</v>
      </c>
      <c r="K20" s="64">
        <f t="shared" ref="K20:L20" si="25">F20</f>
        <v>2</v>
      </c>
      <c r="L20" s="65" t="str">
        <f t="shared" si="25"/>
        <v>a</v>
      </c>
      <c r="M20" s="25"/>
      <c r="N20" s="63">
        <f>J21</f>
        <v>4</v>
      </c>
      <c r="O20" s="64">
        <f t="shared" ref="O20:P20" si="26">J20</f>
        <v>3</v>
      </c>
      <c r="P20" s="65">
        <f t="shared" si="26"/>
        <v>2</v>
      </c>
      <c r="Q20" s="25"/>
      <c r="R20" s="63">
        <f>N21</f>
        <v>5</v>
      </c>
      <c r="S20" s="64">
        <f t="shared" ref="S20:T20" si="27">N20</f>
        <v>4</v>
      </c>
      <c r="T20" s="65">
        <f t="shared" si="27"/>
        <v>3</v>
      </c>
      <c r="U20" s="25"/>
      <c r="V20" s="63">
        <f>R21</f>
        <v>6</v>
      </c>
      <c r="W20" s="64">
        <f>R20</f>
        <v>5</v>
      </c>
      <c r="X20" s="65">
        <f>S20</f>
        <v>4</v>
      </c>
      <c r="Y20" s="25"/>
      <c r="Z20" s="25"/>
      <c r="AA20" s="77" t="str">
        <f>IF(E7="sacamos","K2","K1")</f>
        <v>K1</v>
      </c>
    </row>
    <row r="21" spans="1:27" ht="23.25" customHeight="1" x14ac:dyDescent="0.2">
      <c r="A21" s="24"/>
      <c r="B21" s="55">
        <f t="shared" si="23"/>
        <v>2</v>
      </c>
      <c r="C21" s="49">
        <f t="shared" si="23"/>
        <v>3</v>
      </c>
      <c r="D21" s="56">
        <f t="shared" si="23"/>
        <v>4</v>
      </c>
      <c r="E21" s="25"/>
      <c r="F21" s="66">
        <f t="shared" ref="F21:G21" si="28">C21</f>
        <v>3</v>
      </c>
      <c r="G21" s="49">
        <f t="shared" si="28"/>
        <v>4</v>
      </c>
      <c r="H21" s="67">
        <f>D20</f>
        <v>5</v>
      </c>
      <c r="I21" s="25"/>
      <c r="J21" s="66">
        <f t="shared" ref="J21:K21" si="29">G21</f>
        <v>4</v>
      </c>
      <c r="K21" s="49">
        <f t="shared" si="29"/>
        <v>5</v>
      </c>
      <c r="L21" s="67">
        <f>H20</f>
        <v>6</v>
      </c>
      <c r="M21" s="25"/>
      <c r="N21" s="66">
        <f t="shared" ref="N21:O21" si="30">K21</f>
        <v>5</v>
      </c>
      <c r="O21" s="49">
        <f t="shared" si="30"/>
        <v>6</v>
      </c>
      <c r="P21" s="67" t="str">
        <f>L20</f>
        <v>a</v>
      </c>
      <c r="Q21" s="25"/>
      <c r="R21" s="66">
        <f t="shared" ref="R21:S21" si="31">O21</f>
        <v>6</v>
      </c>
      <c r="S21" s="49" t="str">
        <f t="shared" si="31"/>
        <v>a</v>
      </c>
      <c r="T21" s="67">
        <f>P20</f>
        <v>2</v>
      </c>
      <c r="U21" s="25"/>
      <c r="V21" s="66" t="str">
        <f>S21</f>
        <v>a</v>
      </c>
      <c r="W21" s="49">
        <f>T21</f>
        <v>2</v>
      </c>
      <c r="X21" s="67">
        <f>T20</f>
        <v>3</v>
      </c>
      <c r="Y21" s="25"/>
      <c r="Z21" s="25"/>
      <c r="AA21" s="77"/>
    </row>
    <row r="22" spans="1:27" ht="6.75" customHeight="1" x14ac:dyDescent="0.2">
      <c r="A22" s="24"/>
      <c r="B22" s="60"/>
      <c r="C22" s="61"/>
      <c r="D22" s="62"/>
      <c r="E22" s="25"/>
      <c r="F22" s="68"/>
      <c r="G22" s="50"/>
      <c r="H22" s="69"/>
      <c r="I22" s="25"/>
      <c r="J22" s="68"/>
      <c r="K22" s="50"/>
      <c r="L22" s="69"/>
      <c r="M22" s="25"/>
      <c r="N22" s="68"/>
      <c r="O22" s="50"/>
      <c r="P22" s="69"/>
      <c r="Q22" s="25"/>
      <c r="R22" s="68"/>
      <c r="S22" s="50"/>
      <c r="T22" s="69"/>
      <c r="U22" s="25"/>
      <c r="V22" s="68"/>
      <c r="W22" s="50"/>
      <c r="X22" s="69"/>
      <c r="Y22" s="25"/>
      <c r="Z22" s="25"/>
      <c r="AA22" s="26"/>
    </row>
    <row r="23" spans="1:27" ht="23.25" customHeight="1" x14ac:dyDescent="0.2">
      <c r="A23" s="24"/>
      <c r="B23" s="55">
        <f t="shared" ref="B23:D24" si="32">B10</f>
        <v>4</v>
      </c>
      <c r="C23" s="49">
        <f t="shared" si="32"/>
        <v>3</v>
      </c>
      <c r="D23" s="56">
        <f t="shared" si="32"/>
        <v>2</v>
      </c>
      <c r="E23" s="25"/>
      <c r="F23" s="66">
        <f>B24</f>
        <v>5</v>
      </c>
      <c r="G23" s="49">
        <f t="shared" ref="G23:H23" si="33">B23</f>
        <v>4</v>
      </c>
      <c r="H23" s="67">
        <f t="shared" si="33"/>
        <v>3</v>
      </c>
      <c r="I23" s="25"/>
      <c r="J23" s="66">
        <f>F24</f>
        <v>6</v>
      </c>
      <c r="K23" s="49">
        <f t="shared" ref="K23:L23" si="34">F23</f>
        <v>5</v>
      </c>
      <c r="L23" s="67">
        <f t="shared" si="34"/>
        <v>4</v>
      </c>
      <c r="M23" s="25"/>
      <c r="N23" s="66" t="str">
        <f>J24</f>
        <v>a</v>
      </c>
      <c r="O23" s="49">
        <f t="shared" ref="O23:P23" si="35">J23</f>
        <v>6</v>
      </c>
      <c r="P23" s="67">
        <f t="shared" si="35"/>
        <v>5</v>
      </c>
      <c r="Q23" s="25"/>
      <c r="R23" s="66">
        <f>N24</f>
        <v>2</v>
      </c>
      <c r="S23" s="49" t="str">
        <f t="shared" ref="S23:T23" si="36">N23</f>
        <v>a</v>
      </c>
      <c r="T23" s="67">
        <f t="shared" si="36"/>
        <v>6</v>
      </c>
      <c r="U23" s="25"/>
      <c r="V23" s="66">
        <f>R24</f>
        <v>3</v>
      </c>
      <c r="W23" s="49">
        <f>R23</f>
        <v>2</v>
      </c>
      <c r="X23" s="67" t="str">
        <f>S23</f>
        <v>a</v>
      </c>
      <c r="Y23" s="25"/>
      <c r="Z23" s="25"/>
      <c r="AA23" s="26"/>
    </row>
    <row r="24" spans="1:27" ht="23.25" customHeight="1" thickBot="1" x14ac:dyDescent="0.25">
      <c r="A24" s="24"/>
      <c r="B24" s="57">
        <f t="shared" si="32"/>
        <v>5</v>
      </c>
      <c r="C24" s="58">
        <f t="shared" si="32"/>
        <v>6</v>
      </c>
      <c r="D24" s="59" t="str">
        <f t="shared" si="32"/>
        <v>a</v>
      </c>
      <c r="E24" s="25"/>
      <c r="F24" s="70">
        <f t="shared" ref="F24:G24" si="37">C24</f>
        <v>6</v>
      </c>
      <c r="G24" s="71" t="str">
        <f t="shared" si="37"/>
        <v>a</v>
      </c>
      <c r="H24" s="72">
        <f>D23</f>
        <v>2</v>
      </c>
      <c r="I24" s="25"/>
      <c r="J24" s="70" t="str">
        <f t="shared" ref="J24:K24" si="38">G24</f>
        <v>a</v>
      </c>
      <c r="K24" s="71">
        <f t="shared" si="38"/>
        <v>2</v>
      </c>
      <c r="L24" s="72">
        <f>H23</f>
        <v>3</v>
      </c>
      <c r="M24" s="25"/>
      <c r="N24" s="70">
        <f t="shared" ref="N24:O24" si="39">K24</f>
        <v>2</v>
      </c>
      <c r="O24" s="71">
        <f t="shared" si="39"/>
        <v>3</v>
      </c>
      <c r="P24" s="72">
        <f>L23</f>
        <v>4</v>
      </c>
      <c r="Q24" s="25"/>
      <c r="R24" s="70">
        <f t="shared" ref="R24:S24" si="40">O24</f>
        <v>3</v>
      </c>
      <c r="S24" s="71">
        <f t="shared" si="40"/>
        <v>4</v>
      </c>
      <c r="T24" s="72">
        <f>P23</f>
        <v>5</v>
      </c>
      <c r="U24" s="25"/>
      <c r="V24" s="70">
        <f>S24</f>
        <v>4</v>
      </c>
      <c r="W24" s="71">
        <f>T24</f>
        <v>5</v>
      </c>
      <c r="X24" s="72">
        <f>T23</f>
        <v>6</v>
      </c>
      <c r="Y24" s="25"/>
      <c r="Z24" s="25"/>
      <c r="AA24" s="26"/>
    </row>
    <row r="25" spans="1:27" ht="9" customHeight="1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6"/>
    </row>
    <row r="26" spans="1:27" ht="23.25" customHeight="1" x14ac:dyDescent="0.2">
      <c r="A26" s="24"/>
      <c r="B26" s="27"/>
      <c r="C26" s="27"/>
      <c r="D26" s="63" t="str">
        <f t="shared" ref="D26:F26" si="41">B20</f>
        <v>a</v>
      </c>
      <c r="E26" s="64">
        <f t="shared" si="41"/>
        <v>6</v>
      </c>
      <c r="F26" s="65">
        <f t="shared" si="41"/>
        <v>5</v>
      </c>
      <c r="G26" s="25"/>
      <c r="H26" s="63">
        <f t="shared" ref="H26:J26" si="42">F20</f>
        <v>2</v>
      </c>
      <c r="I26" s="64" t="str">
        <f t="shared" si="42"/>
        <v>a</v>
      </c>
      <c r="J26" s="65">
        <f t="shared" si="42"/>
        <v>6</v>
      </c>
      <c r="K26" s="25"/>
      <c r="L26" s="63">
        <f t="shared" ref="L26:N26" si="43">J20</f>
        <v>3</v>
      </c>
      <c r="M26" s="64">
        <f t="shared" si="43"/>
        <v>2</v>
      </c>
      <c r="N26" s="65" t="str">
        <f t="shared" si="43"/>
        <v>a</v>
      </c>
      <c r="O26" s="25"/>
      <c r="P26" s="63">
        <f t="shared" ref="P26:R26" si="44">N20</f>
        <v>4</v>
      </c>
      <c r="Q26" s="64">
        <f t="shared" si="44"/>
        <v>3</v>
      </c>
      <c r="R26" s="65">
        <f t="shared" si="44"/>
        <v>2</v>
      </c>
      <c r="S26" s="25"/>
      <c r="T26" s="63">
        <f t="shared" ref="T26" si="45">R20</f>
        <v>5</v>
      </c>
      <c r="U26" s="64">
        <f>S20</f>
        <v>4</v>
      </c>
      <c r="V26" s="65">
        <f>T20</f>
        <v>3</v>
      </c>
      <c r="W26" s="25"/>
      <c r="X26" s="63">
        <f t="shared" ref="X26:Z26" si="46">V20</f>
        <v>6</v>
      </c>
      <c r="Y26" s="64">
        <f t="shared" si="46"/>
        <v>5</v>
      </c>
      <c r="Z26" s="65">
        <f t="shared" si="46"/>
        <v>4</v>
      </c>
      <c r="AA26" s="77" t="str">
        <f>IF(AA20="K1","K2","")</f>
        <v>K2</v>
      </c>
    </row>
    <row r="27" spans="1:27" ht="23.25" customHeight="1" x14ac:dyDescent="0.2">
      <c r="A27" s="24"/>
      <c r="B27" s="27"/>
      <c r="C27" s="27"/>
      <c r="D27" s="66">
        <f t="shared" ref="D27:F27" si="47">B21</f>
        <v>2</v>
      </c>
      <c r="E27" s="49">
        <f t="shared" si="47"/>
        <v>3</v>
      </c>
      <c r="F27" s="67">
        <f t="shared" si="47"/>
        <v>4</v>
      </c>
      <c r="G27" s="25"/>
      <c r="H27" s="66">
        <f t="shared" ref="H27:J27" si="48">F21</f>
        <v>3</v>
      </c>
      <c r="I27" s="49">
        <f t="shared" si="48"/>
        <v>4</v>
      </c>
      <c r="J27" s="67">
        <f t="shared" si="48"/>
        <v>5</v>
      </c>
      <c r="K27" s="25"/>
      <c r="L27" s="66">
        <f t="shared" ref="L27:N27" si="49">J21</f>
        <v>4</v>
      </c>
      <c r="M27" s="49">
        <f t="shared" si="49"/>
        <v>5</v>
      </c>
      <c r="N27" s="67">
        <f t="shared" si="49"/>
        <v>6</v>
      </c>
      <c r="O27" s="25"/>
      <c r="P27" s="66">
        <f t="shared" ref="P27:R27" si="50">N21</f>
        <v>5</v>
      </c>
      <c r="Q27" s="49">
        <f t="shared" si="50"/>
        <v>6</v>
      </c>
      <c r="R27" s="67" t="str">
        <f t="shared" si="50"/>
        <v>a</v>
      </c>
      <c r="S27" s="25"/>
      <c r="T27" s="66">
        <f t="shared" ref="T27" si="51">R21</f>
        <v>6</v>
      </c>
      <c r="U27" s="49" t="str">
        <f>S21</f>
        <v>a</v>
      </c>
      <c r="V27" s="67">
        <f>T21</f>
        <v>2</v>
      </c>
      <c r="W27" s="25"/>
      <c r="X27" s="66" t="str">
        <f t="shared" ref="X27:Z27" si="52">V21</f>
        <v>a</v>
      </c>
      <c r="Y27" s="49">
        <f t="shared" si="52"/>
        <v>2</v>
      </c>
      <c r="Z27" s="67">
        <f t="shared" si="52"/>
        <v>3</v>
      </c>
      <c r="AA27" s="26"/>
    </row>
    <row r="28" spans="1:27" ht="6.75" customHeight="1" x14ac:dyDescent="0.2">
      <c r="A28" s="24"/>
      <c r="B28" s="27"/>
      <c r="C28" s="27"/>
      <c r="D28" s="68"/>
      <c r="E28" s="50"/>
      <c r="F28" s="69"/>
      <c r="G28" s="25"/>
      <c r="H28" s="68"/>
      <c r="I28" s="50"/>
      <c r="J28" s="69"/>
      <c r="K28" s="25"/>
      <c r="L28" s="68"/>
      <c r="M28" s="50"/>
      <c r="N28" s="69"/>
      <c r="O28" s="25"/>
      <c r="P28" s="68"/>
      <c r="Q28" s="50"/>
      <c r="R28" s="69"/>
      <c r="S28" s="25"/>
      <c r="T28" s="68"/>
      <c r="U28" s="50"/>
      <c r="V28" s="69"/>
      <c r="W28" s="25"/>
      <c r="X28" s="68"/>
      <c r="Y28" s="50"/>
      <c r="Z28" s="69"/>
      <c r="AA28" s="26"/>
    </row>
    <row r="29" spans="1:27" ht="23.25" customHeight="1" x14ac:dyDescent="0.2">
      <c r="A29" s="24"/>
      <c r="B29" s="27"/>
      <c r="C29" s="27"/>
      <c r="D29" s="66">
        <f t="shared" ref="D29:F29" si="53">F23</f>
        <v>5</v>
      </c>
      <c r="E29" s="49">
        <f t="shared" si="53"/>
        <v>4</v>
      </c>
      <c r="F29" s="67">
        <f t="shared" si="53"/>
        <v>3</v>
      </c>
      <c r="G29" s="25"/>
      <c r="H29" s="66">
        <f t="shared" ref="H29:J29" si="54">J23</f>
        <v>6</v>
      </c>
      <c r="I29" s="49">
        <f t="shared" si="54"/>
        <v>5</v>
      </c>
      <c r="J29" s="67">
        <f t="shared" si="54"/>
        <v>4</v>
      </c>
      <c r="K29" s="25"/>
      <c r="L29" s="66" t="str">
        <f t="shared" ref="L29:N29" si="55">N23</f>
        <v>a</v>
      </c>
      <c r="M29" s="49">
        <f t="shared" si="55"/>
        <v>6</v>
      </c>
      <c r="N29" s="67">
        <f t="shared" si="55"/>
        <v>5</v>
      </c>
      <c r="O29" s="25"/>
      <c r="P29" s="66">
        <f t="shared" ref="P29:R29" si="56">R23</f>
        <v>2</v>
      </c>
      <c r="Q29" s="49" t="str">
        <f t="shared" si="56"/>
        <v>a</v>
      </c>
      <c r="R29" s="67">
        <f t="shared" si="56"/>
        <v>6</v>
      </c>
      <c r="S29" s="25"/>
      <c r="T29" s="66">
        <f>V23</f>
        <v>3</v>
      </c>
      <c r="U29" s="49">
        <f t="shared" ref="U29:V29" si="57">W23</f>
        <v>2</v>
      </c>
      <c r="V29" s="67" t="str">
        <f t="shared" si="57"/>
        <v>a</v>
      </c>
      <c r="W29" s="25"/>
      <c r="X29" s="66">
        <f>B23</f>
        <v>4</v>
      </c>
      <c r="Y29" s="49">
        <f>C23</f>
        <v>3</v>
      </c>
      <c r="Z29" s="67">
        <f>D23</f>
        <v>2</v>
      </c>
      <c r="AA29" s="26"/>
    </row>
    <row r="30" spans="1:27" ht="23.25" customHeight="1" x14ac:dyDescent="0.2">
      <c r="A30" s="24"/>
      <c r="B30" s="27"/>
      <c r="C30" s="27"/>
      <c r="D30" s="70">
        <f t="shared" ref="D30:F30" si="58">F24</f>
        <v>6</v>
      </c>
      <c r="E30" s="71" t="str">
        <f t="shared" si="58"/>
        <v>a</v>
      </c>
      <c r="F30" s="72">
        <f t="shared" si="58"/>
        <v>2</v>
      </c>
      <c r="G30" s="25"/>
      <c r="H30" s="70" t="str">
        <f t="shared" ref="H30:J30" si="59">J24</f>
        <v>a</v>
      </c>
      <c r="I30" s="71">
        <f t="shared" si="59"/>
        <v>2</v>
      </c>
      <c r="J30" s="72">
        <f t="shared" si="59"/>
        <v>3</v>
      </c>
      <c r="K30" s="25"/>
      <c r="L30" s="70">
        <f t="shared" ref="L30:N30" si="60">N24</f>
        <v>2</v>
      </c>
      <c r="M30" s="71">
        <f t="shared" si="60"/>
        <v>3</v>
      </c>
      <c r="N30" s="72">
        <f t="shared" si="60"/>
        <v>4</v>
      </c>
      <c r="O30" s="25"/>
      <c r="P30" s="70">
        <f t="shared" ref="P30:R30" si="61">R24</f>
        <v>3</v>
      </c>
      <c r="Q30" s="71">
        <f t="shared" si="61"/>
        <v>4</v>
      </c>
      <c r="R30" s="72">
        <f t="shared" si="61"/>
        <v>5</v>
      </c>
      <c r="S30" s="25"/>
      <c r="T30" s="70">
        <f>V24</f>
        <v>4</v>
      </c>
      <c r="U30" s="71">
        <f t="shared" ref="U30:V30" si="62">W24</f>
        <v>5</v>
      </c>
      <c r="V30" s="72">
        <f t="shared" si="62"/>
        <v>6</v>
      </c>
      <c r="W30" s="25"/>
      <c r="X30" s="70">
        <f t="shared" ref="X30:Z30" si="63">B24</f>
        <v>5</v>
      </c>
      <c r="Y30" s="71">
        <f t="shared" si="63"/>
        <v>6</v>
      </c>
      <c r="Z30" s="72" t="str">
        <f t="shared" si="63"/>
        <v>a</v>
      </c>
      <c r="AA30" s="26"/>
    </row>
    <row r="31" spans="1:27" ht="8.25" customHeight="1" x14ac:dyDescent="0.2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2"/>
    </row>
    <row r="32" spans="1:27" ht="12.75" collapsed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2.75" hidden="1" outlineLevel="1" x14ac:dyDescent="0.2">
      <c r="A33" s="1"/>
      <c r="B33" s="25"/>
      <c r="C33" s="25" t="s">
        <v>8</v>
      </c>
      <c r="D33" s="25"/>
      <c r="E33" s="25"/>
      <c r="F33" s="27"/>
      <c r="G33" s="25"/>
      <c r="H33" s="25" t="s">
        <v>9</v>
      </c>
      <c r="I33" s="25"/>
      <c r="J33" s="1"/>
      <c r="K33" s="1"/>
      <c r="L33" s="1"/>
      <c r="M33" s="1"/>
      <c r="N33" s="1"/>
      <c r="R33" s="1"/>
      <c r="S33" s="1"/>
      <c r="T33" s="3"/>
      <c r="U33" s="3"/>
      <c r="V33" s="1"/>
      <c r="W33" s="1"/>
      <c r="X33" s="1"/>
      <c r="Y33" s="1"/>
      <c r="Z33" s="1"/>
      <c r="AA33" s="1"/>
    </row>
    <row r="34" spans="1:27" ht="12.75" hidden="1" outlineLevel="1" x14ac:dyDescent="0.2">
      <c r="A34" s="1"/>
      <c r="B34" s="25"/>
      <c r="C34" s="25" t="s">
        <v>10</v>
      </c>
      <c r="D34" s="25">
        <f>F11</f>
        <v>1</v>
      </c>
      <c r="E34" s="25"/>
      <c r="F34" s="27"/>
      <c r="G34" s="25"/>
      <c r="H34" s="25" t="s">
        <v>10</v>
      </c>
      <c r="I34" s="25">
        <f>F4</f>
        <v>1</v>
      </c>
      <c r="L34" s="1"/>
      <c r="M34" s="1"/>
      <c r="N34" s="1"/>
      <c r="R34" s="1"/>
      <c r="S34" s="3"/>
      <c r="V34" s="1"/>
      <c r="W34" s="1"/>
      <c r="X34" s="1"/>
      <c r="Y34" s="1"/>
      <c r="Z34" s="1"/>
      <c r="AA34" s="1"/>
    </row>
    <row r="35" spans="1:27" ht="12.75" hidden="1" outlineLevel="1" x14ac:dyDescent="0.2">
      <c r="A35" s="1"/>
      <c r="B35" s="25" t="s">
        <v>11</v>
      </c>
      <c r="C35" s="43" t="s">
        <v>12</v>
      </c>
      <c r="D35" s="27"/>
      <c r="E35" s="25"/>
      <c r="F35" s="27"/>
      <c r="G35" s="25" t="s">
        <v>11</v>
      </c>
      <c r="H35" s="43" t="s">
        <v>12</v>
      </c>
      <c r="I35" s="27"/>
      <c r="L35" s="1"/>
      <c r="M35" s="1"/>
      <c r="N35" s="1"/>
      <c r="R35" s="1"/>
      <c r="S35" s="3"/>
      <c r="T35" s="3"/>
      <c r="U35" s="3"/>
      <c r="V35" s="1"/>
      <c r="W35" s="1"/>
      <c r="X35" s="1"/>
      <c r="Y35" s="1"/>
      <c r="Z35" s="1"/>
      <c r="AA35" s="1"/>
    </row>
    <row r="36" spans="1:27" ht="12.75" hidden="1" outlineLevel="1" x14ac:dyDescent="0.2">
      <c r="A36" s="1"/>
      <c r="B36" s="25">
        <v>1</v>
      </c>
      <c r="C36" s="25">
        <f t="shared" ref="C36:C41" si="64">IF(B36+$D$34-1&lt;=6,B36+$D$34-1,B36+$D$34-1-6)</f>
        <v>1</v>
      </c>
      <c r="D36" s="25" t="str">
        <f>N11</f>
        <v>a</v>
      </c>
      <c r="E36" s="25"/>
      <c r="F36" s="27"/>
      <c r="G36" s="25">
        <v>1</v>
      </c>
      <c r="H36" s="25">
        <f t="shared" ref="H36:H41" si="65">IF(G36+$I$34-1&lt;=6,G36+$I$34-1,G36+$I$34-1-6)</f>
        <v>1</v>
      </c>
      <c r="I36" s="25" t="str">
        <f>L3</f>
        <v>a</v>
      </c>
      <c r="J36" s="1"/>
      <c r="K36" s="1"/>
      <c r="L36" s="1"/>
      <c r="M36" s="1"/>
      <c r="N36" s="1"/>
      <c r="R36" s="3"/>
      <c r="S36" s="3"/>
      <c r="T36" s="3"/>
      <c r="U36" s="3"/>
      <c r="V36" s="1"/>
      <c r="W36" s="1"/>
      <c r="X36" s="1"/>
      <c r="Y36" s="1"/>
      <c r="Z36" s="1"/>
      <c r="AA36" s="1"/>
    </row>
    <row r="37" spans="1:27" ht="12.75" hidden="1" outlineLevel="1" x14ac:dyDescent="0.2">
      <c r="A37" s="1"/>
      <c r="B37" s="25">
        <v>2</v>
      </c>
      <c r="C37" s="25">
        <f t="shared" si="64"/>
        <v>2</v>
      </c>
      <c r="D37" s="25">
        <f>N10</f>
        <v>2</v>
      </c>
      <c r="E37" s="25"/>
      <c r="F37" s="27"/>
      <c r="G37" s="25">
        <v>2</v>
      </c>
      <c r="H37" s="25">
        <f t="shared" si="65"/>
        <v>2</v>
      </c>
      <c r="I37" s="25">
        <f>L4</f>
        <v>2</v>
      </c>
      <c r="J37" s="1"/>
      <c r="K37" s="1"/>
      <c r="L37" s="1"/>
      <c r="M37" s="1"/>
      <c r="N37" s="1"/>
      <c r="R37" s="1"/>
      <c r="S37" s="3"/>
      <c r="T37" s="3"/>
      <c r="U37" s="3"/>
      <c r="V37" s="1"/>
      <c r="W37" s="1"/>
      <c r="X37" s="1"/>
      <c r="Y37" s="1"/>
      <c r="Z37" s="1"/>
      <c r="AA37" s="1"/>
    </row>
    <row r="38" spans="1:27" ht="12.75" hidden="1" outlineLevel="1" x14ac:dyDescent="0.2">
      <c r="A38" s="1"/>
      <c r="B38" s="25">
        <v>3</v>
      </c>
      <c r="C38" s="25">
        <f t="shared" si="64"/>
        <v>3</v>
      </c>
      <c r="D38" s="25">
        <f>M10</f>
        <v>3</v>
      </c>
      <c r="E38" s="25"/>
      <c r="F38" s="27"/>
      <c r="G38" s="25">
        <v>3</v>
      </c>
      <c r="H38" s="25">
        <f t="shared" si="65"/>
        <v>3</v>
      </c>
      <c r="I38" s="25">
        <f>M4</f>
        <v>3</v>
      </c>
      <c r="J38" s="1"/>
      <c r="K38" s="1"/>
      <c r="L38" s="1"/>
      <c r="M38" s="1"/>
      <c r="N38" s="1"/>
      <c r="R38" s="1"/>
      <c r="S38" s="3"/>
      <c r="T38" s="3"/>
      <c r="U38" s="3"/>
      <c r="V38" s="1"/>
      <c r="W38" s="1"/>
      <c r="X38" s="1"/>
      <c r="Y38" s="1"/>
      <c r="Z38" s="1"/>
      <c r="AA38" s="1"/>
    </row>
    <row r="39" spans="1:27" ht="12.75" hidden="1" outlineLevel="1" x14ac:dyDescent="0.2">
      <c r="A39" s="1"/>
      <c r="B39" s="25">
        <v>4</v>
      </c>
      <c r="C39" s="25">
        <f t="shared" si="64"/>
        <v>4</v>
      </c>
      <c r="D39" s="25">
        <f>L10</f>
        <v>4</v>
      </c>
      <c r="E39" s="25"/>
      <c r="F39" s="27"/>
      <c r="G39" s="25">
        <v>4</v>
      </c>
      <c r="H39" s="25">
        <f t="shared" si="65"/>
        <v>4</v>
      </c>
      <c r="I39" s="25">
        <f>N4</f>
        <v>4</v>
      </c>
      <c r="J39" s="1"/>
      <c r="K39" s="1"/>
      <c r="L39" s="1"/>
      <c r="M39" s="1"/>
      <c r="N39" s="1"/>
      <c r="R39" s="1"/>
      <c r="S39" s="3"/>
      <c r="T39" s="3"/>
      <c r="U39" s="3"/>
      <c r="V39" s="1"/>
      <c r="W39" s="1"/>
      <c r="X39" s="1"/>
      <c r="Y39" s="1"/>
      <c r="Z39" s="1"/>
      <c r="AA39" s="1"/>
    </row>
    <row r="40" spans="1:27" ht="12.75" hidden="1" outlineLevel="1" x14ac:dyDescent="0.2">
      <c r="A40" s="1"/>
      <c r="B40" s="25">
        <v>5</v>
      </c>
      <c r="C40" s="25">
        <f t="shared" si="64"/>
        <v>5</v>
      </c>
      <c r="D40" s="25">
        <f>L11</f>
        <v>5</v>
      </c>
      <c r="E40" s="25"/>
      <c r="F40" s="27"/>
      <c r="G40" s="25">
        <v>5</v>
      </c>
      <c r="H40" s="25">
        <f t="shared" si="65"/>
        <v>5</v>
      </c>
      <c r="I40" s="25">
        <f>N3</f>
        <v>5</v>
      </c>
      <c r="J40" s="1"/>
      <c r="K40" s="1"/>
      <c r="L40" s="1"/>
      <c r="M40" s="1"/>
      <c r="N40" s="1"/>
      <c r="R40" s="1"/>
      <c r="S40" s="3"/>
      <c r="T40" s="3"/>
      <c r="U40" s="3"/>
      <c r="V40" s="1"/>
      <c r="W40" s="1"/>
      <c r="X40" s="1"/>
      <c r="Y40" s="1"/>
      <c r="Z40" s="1"/>
      <c r="AA40" s="1"/>
    </row>
    <row r="41" spans="1:27" ht="12.75" hidden="1" outlineLevel="1" x14ac:dyDescent="0.2">
      <c r="A41" s="1"/>
      <c r="B41" s="25">
        <v>6</v>
      </c>
      <c r="C41" s="25">
        <f t="shared" si="64"/>
        <v>6</v>
      </c>
      <c r="D41" s="25">
        <f>M11</f>
        <v>6</v>
      </c>
      <c r="E41" s="25"/>
      <c r="F41" s="27"/>
      <c r="G41" s="25">
        <v>6</v>
      </c>
      <c r="H41" s="25">
        <f t="shared" si="65"/>
        <v>6</v>
      </c>
      <c r="I41" s="25">
        <f>M3</f>
        <v>6</v>
      </c>
      <c r="J41" s="1"/>
      <c r="K41" s="1"/>
      <c r="L41" s="1"/>
      <c r="M41" s="1"/>
      <c r="N41" s="1"/>
      <c r="R41" s="1"/>
      <c r="S41" s="1"/>
      <c r="T41" s="1"/>
      <c r="U41" s="1"/>
      <c r="V41" s="1"/>
      <c r="W41" s="1"/>
      <c r="X41" s="1"/>
      <c r="Y41" s="1"/>
      <c r="Z41" s="1"/>
      <c r="AA41" s="1"/>
    </row>
  </sheetData>
  <sheetProtection algorithmName="SHA-512" hashValue="BZy02+4Ls8+qu6OMv/E9OypfFpv+In7d7bSw6pwJGIAothJkf/vAzgoHTbVJhyK7CoBJplin8Dt42/rZdBQx9w==" saltValue="jvBCVAV760QIL1xe7BAaag==" spinCount="100000" sheet="1" objects="1" scenarios="1" formatCells="0" formatColumns="0" formatRows="0"/>
  <mergeCells count="3">
    <mergeCell ref="U6:AA6"/>
    <mergeCell ref="U7:AA7"/>
    <mergeCell ref="U8:AA8"/>
  </mergeCells>
  <conditionalFormatting sqref="A26:AA30">
    <cfRule type="expression" dxfId="3" priority="26">
      <formula>$E$7="sacamos"</formula>
    </cfRule>
  </conditionalFormatting>
  <conditionalFormatting sqref="A14:AA18">
    <cfRule type="expression" dxfId="2" priority="27">
      <formula>$E$7="recibimos"</formula>
    </cfRule>
  </conditionalFormatting>
  <conditionalFormatting sqref="B20 F20 J20 N20 R20 V20 F30 J30 N30 R30 V30 Z30">
    <cfRule type="expression" dxfId="1" priority="28">
      <formula>$E$7="recibimos"</formula>
    </cfRule>
  </conditionalFormatting>
  <conditionalFormatting sqref="D24 D14 H14 L14 P14 T14 X14 X24 T24 P24 L24 H24">
    <cfRule type="expression" dxfId="0" priority="40">
      <formula>$E$7="sacamos"</formula>
    </cfRule>
  </conditionalFormatting>
  <dataValidations count="2">
    <dataValidation type="list" allowBlank="1" showErrorMessage="1" sqref="F4 F11" xr:uid="{00000000-0002-0000-0000-000001000000}">
      <formula1>"1,2,3,4,5,6"</formula1>
    </dataValidation>
    <dataValidation type="list" allowBlank="1" showErrorMessage="1" sqref="E7" xr:uid="{00000000-0002-0000-0000-000000000000}">
      <formula1>"Recibimos,Sacamos"</formula1>
    </dataValidation>
  </dataValidations>
  <hyperlinks>
    <hyperlink ref="U8" r:id="rId1" xr:uid="{00000000-0004-0000-0000-000000000000}"/>
  </hyperlinks>
  <pageMargins left="0.7" right="0.7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Spinner 3">
              <controlPr defaultSize="0" autoPict="0">
                <anchor moveWithCells="1" sizeWithCells="1">
                  <from>
                    <xdr:col>6</xdr:col>
                    <xdr:colOff>133350</xdr:colOff>
                    <xdr:row>10</xdr:row>
                    <xdr:rowOff>9525</xdr:rowOff>
                  </from>
                  <to>
                    <xdr:col>7</xdr:col>
                    <xdr:colOff>219075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Spinner 4">
              <controlPr defaultSize="0" autoPict="0">
                <anchor moveWithCells="1" sizeWithCells="1">
                  <from>
                    <xdr:col>6</xdr:col>
                    <xdr:colOff>76200</xdr:colOff>
                    <xdr:row>2</xdr:row>
                    <xdr:rowOff>276225</xdr:rowOff>
                  </from>
                  <to>
                    <xdr:col>7</xdr:col>
                    <xdr:colOff>161925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Rotaciones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Beto</cp:lastModifiedBy>
  <dcterms:modified xsi:type="dcterms:W3CDTF">2019-06-25T20:56:39Z</dcterms:modified>
</cp:coreProperties>
</file>